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CRE-Internazionale\SENATI ACCADEMICI\2025\01_9 luglio_Stato_arte_programmi_internazionali\lavoro francesca\per web\"/>
    </mc:Choice>
  </mc:AlternateContent>
  <xr:revisionPtr revIDLastSave="0" documentId="13_ncr:1_{BFF2C4BA-782F-417B-9215-1924018A9798}" xr6:coauthVersionLast="47" xr6:coauthVersionMax="47" xr10:uidLastSave="{00000000-0000-0000-0000-000000000000}"/>
  <bookViews>
    <workbookView xWindow="-110" yWindow="-110" windowWidth="19420" windowHeight="10300" xr2:uid="{84B6BBE4-76B5-4614-AC1E-D2AC41DA3777}"/>
  </bookViews>
  <sheets>
    <sheet name="STUDENTI" sheetId="1" r:id="rId1"/>
  </sheets>
  <definedNames>
    <definedName name="_xlnm._FilterDatabase" localSheetId="0" hidden="1">STUDENTI!$A$3:$O$3</definedName>
    <definedName name="_xlnm.Print_Area" localSheetId="0">STUDENTI!$A$1:$K$69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J53" i="1"/>
  <c r="I53" i="1"/>
  <c r="H53" i="1"/>
  <c r="K52" i="1"/>
  <c r="K51" i="1"/>
  <c r="K50" i="1"/>
  <c r="K49" i="1"/>
  <c r="K48" i="1"/>
  <c r="K47" i="1"/>
  <c r="K46" i="1"/>
  <c r="K45" i="1"/>
  <c r="K44" i="1"/>
  <c r="K43" i="1"/>
  <c r="K42" i="1"/>
  <c r="J41" i="1"/>
  <c r="I41" i="1"/>
  <c r="H41" i="1"/>
  <c r="K41" i="1" s="1"/>
  <c r="K40" i="1"/>
  <c r="K39" i="1"/>
  <c r="K38" i="1"/>
  <c r="K37" i="1"/>
  <c r="K36" i="1"/>
  <c r="K35" i="1"/>
  <c r="K34" i="1"/>
  <c r="H33" i="1"/>
  <c r="K33" i="1" s="1"/>
  <c r="K32" i="1"/>
  <c r="K31" i="1"/>
  <c r="K30" i="1"/>
  <c r="K29" i="1"/>
  <c r="K28" i="1"/>
  <c r="J27" i="1"/>
  <c r="I27" i="1"/>
  <c r="H27" i="1"/>
  <c r="K26" i="1"/>
  <c r="K25" i="1"/>
  <c r="K24" i="1"/>
  <c r="J23" i="1"/>
  <c r="K23" i="1" s="1"/>
  <c r="K22" i="1"/>
  <c r="K21" i="1"/>
  <c r="K20" i="1"/>
  <c r="J19" i="1"/>
  <c r="I19" i="1"/>
  <c r="K18" i="1"/>
  <c r="K17" i="1"/>
  <c r="K16" i="1"/>
  <c r="K15" i="1"/>
  <c r="J14" i="1"/>
  <c r="I14" i="1"/>
  <c r="H14" i="1"/>
  <c r="K14" i="1" s="1"/>
  <c r="K13" i="1"/>
  <c r="K12" i="1"/>
  <c r="K11" i="1"/>
  <c r="K10" i="1"/>
  <c r="K9" i="1"/>
  <c r="K8" i="1"/>
  <c r="K7" i="1"/>
  <c r="J6" i="1"/>
  <c r="I6" i="1"/>
  <c r="H6" i="1"/>
  <c r="K5" i="1"/>
  <c r="K4" i="1"/>
  <c r="K53" i="1" l="1"/>
  <c r="I69" i="1"/>
  <c r="J69" i="1"/>
  <c r="K19" i="1"/>
  <c r="K6" i="1"/>
  <c r="H69" i="1"/>
  <c r="K27" i="1"/>
  <c r="K69" i="1" l="1"/>
</calcChain>
</file>

<file path=xl/sharedStrings.xml><?xml version="1.0" encoding="utf-8"?>
<sst xmlns="http://schemas.openxmlformats.org/spreadsheetml/2006/main" count="187" uniqueCount="87">
  <si>
    <t>PARTNER</t>
  </si>
  <si>
    <t> PROGETTI ATTIVI</t>
  </si>
  <si>
    <t>MOBILITÀ STUDENTI IN ENTRATA</t>
  </si>
  <si>
    <t>2022/23</t>
  </si>
  <si>
    <t>2023/24</t>
  </si>
  <si>
    <t>TOT</t>
  </si>
  <si>
    <t>Polytechnic University of Tirana</t>
  </si>
  <si>
    <t>A</t>
  </si>
  <si>
    <t>Aleksandër Xhuvani University of Elbasan</t>
  </si>
  <si>
    <t>ALBANIA</t>
  </si>
  <si>
    <t>University of Science &amp; Technology H. B.</t>
  </si>
  <si>
    <t>P</t>
  </si>
  <si>
    <t>University Abou Bekr Belkaid of Tlemcen</t>
  </si>
  <si>
    <t>University Badji Mokhtar of Annaba</t>
  </si>
  <si>
    <t>University Batna 2</t>
  </si>
  <si>
    <t>ALGERIA</t>
  </si>
  <si>
    <t>National University of Cuyo</t>
  </si>
  <si>
    <t>ARGENTINA</t>
  </si>
  <si>
    <t>Macquaire University</t>
  </si>
  <si>
    <t>University of Adelaide</t>
  </si>
  <si>
    <t>University of Melbourne</t>
  </si>
  <si>
    <t>Southern Queensland</t>
  </si>
  <si>
    <t>AUSTRALIA</t>
  </si>
  <si>
    <t>Asian University for Women</t>
  </si>
  <si>
    <t>BANGLADESH</t>
  </si>
  <si>
    <t>University of Sarajevo</t>
  </si>
  <si>
    <t> A</t>
  </si>
  <si>
    <t>BOSNIA-ERZEGOVINA</t>
  </si>
  <si>
    <t>Royal University of Phnom Penh</t>
  </si>
  <si>
    <t>CAMBOGIA</t>
  </si>
  <si>
    <t>Nagasaki University</t>
  </si>
  <si>
    <t>University of Tokyo</t>
  </si>
  <si>
    <t>Nara Institute of Technology</t>
  </si>
  <si>
    <t>GIAPPONE</t>
  </si>
  <si>
    <t>Amrita University</t>
  </si>
  <si>
    <t>INDIA</t>
  </si>
  <si>
    <t>Hebrew University of Jerusalem</t>
  </si>
  <si>
    <t>University of Haifa</t>
  </si>
  <si>
    <t>University of Tel Aviv</t>
  </si>
  <si>
    <t>ISRAELE</t>
  </si>
  <si>
    <t>University of Prishtina</t>
  </si>
  <si>
    <t>KOSSOVO</t>
  </si>
  <si>
    <t>Tomsk Polytechnic University</t>
  </si>
  <si>
    <t>Ufa State Aviation Technical University</t>
  </si>
  <si>
    <t>North-Caucasus Federal University</t>
  </si>
  <si>
    <t>Polzunov Altai State Technical University</t>
  </si>
  <si>
    <t>High School of Economics St. Petersbrug and Moscow</t>
  </si>
  <si>
    <t>FEDERAZIONE RUSSA</t>
  </si>
  <si>
    <t>Stellenbosch University</t>
  </si>
  <si>
    <t>REPUBBLICA SUDAFRICANA</t>
  </si>
  <si>
    <t>Burapha University</t>
  </si>
  <si>
    <t>Chulalongkorn University</t>
  </si>
  <si>
    <t>THAILANDIA</t>
  </si>
  <si>
    <t>Univeristy of Carthage</t>
  </si>
  <si>
    <t>Univeristy of Sousse</t>
  </si>
  <si>
    <t>Univeristy of Tunis El Manar</t>
  </si>
  <si>
    <t>TUNISIA</t>
  </si>
  <si>
    <t>National Aerospace University (Khai)</t>
  </si>
  <si>
    <t>Lviv Polytechnic National University</t>
  </si>
  <si>
    <t xml:space="preserve">UCRAINA </t>
  </si>
  <si>
    <t>Hanoi University of Science and Technology</t>
  </si>
  <si>
    <t>Ho Chi Minh City University of Technology</t>
  </si>
  <si>
    <t>Vietnam Academy of Science and Technology</t>
  </si>
  <si>
    <t xml:space="preserve">Hanoi University     </t>
  </si>
  <si>
    <t xml:space="preserve">VIETNAM   </t>
  </si>
  <si>
    <t>TOTALE</t>
  </si>
  <si>
    <t>2024/25</t>
  </si>
  <si>
    <t>National University of Mongolia</t>
  </si>
  <si>
    <t>Tecnologico de Monterrey</t>
  </si>
  <si>
    <t>COLOMBIA</t>
  </si>
  <si>
    <t>Fundacion Universidad Del Norte</t>
  </si>
  <si>
    <t>MESSICO</t>
  </si>
  <si>
    <t>MONGOLIA</t>
  </si>
  <si>
    <t>EMIRATI ARABI</t>
  </si>
  <si>
    <t>American University in Dubai</t>
  </si>
  <si>
    <t>National Technical University of  Ukraine "Igor Sikorsky" of Kyev (KPI)</t>
  </si>
  <si>
    <t>Latin America</t>
  </si>
  <si>
    <t>Sub-Saharan Africa</t>
  </si>
  <si>
    <t>Pacific</t>
  </si>
  <si>
    <t>Asia</t>
  </si>
  <si>
    <t>South Mediterranean Countries</t>
  </si>
  <si>
    <t>Neighbourhood East</t>
  </si>
  <si>
    <t>Western Balkans</t>
  </si>
  <si>
    <t>Middle East</t>
  </si>
  <si>
    <t>Russian Federation</t>
  </si>
  <si>
    <t>AREA GEOGRAFICA</t>
  </si>
  <si>
    <t>Erasmus+ K171 PARTNER DI PROGETTO E MOBILITÀ STUDENTI IN ENTRATA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</si>
</sst>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</cellXfs>
  <cellStyles count="3">
    <cellStyle name="Normale" xfId="0" builtinId="0"/>
    <cellStyle name="Valuta 2" xfId="2" xr:uid="{F8C189AA-E120-4ECD-A539-DEE3A70FAD95}"/>
    <cellStyle name="Valuta 3" xfId="1" xr:uid="{43DC5911-3503-4320-A43B-A64514B34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B30B-31F2-4D7D-A3C3-A08B5F0795BA}">
  <sheetPr>
    <pageSetUpPr fitToPage="1"/>
  </sheetPr>
  <dimension ref="A1:O69"/>
  <sheetViews>
    <sheetView tabSelected="1" zoomScale="85" zoomScaleNormal="85" workbookViewId="0">
      <selection sqref="A1:K69"/>
    </sheetView>
  </sheetViews>
  <sheetFormatPr defaultRowHeight="31.5" customHeight="1" x14ac:dyDescent="0.3"/>
  <cols>
    <col min="1" max="1" width="8.7265625" style="2"/>
    <col min="2" max="2" width="15.81640625" style="2" customWidth="1"/>
    <col min="3" max="3" width="22.7265625" style="2" customWidth="1"/>
    <col min="4" max="11" width="13.81640625" style="2" customWidth="1"/>
    <col min="12" max="13" width="1.81640625" style="2" customWidth="1"/>
    <col min="14" max="14" width="6.1796875" style="2" customWidth="1"/>
    <col min="15" max="15" width="13.453125" style="3" customWidth="1"/>
    <col min="16" max="18" width="12.7265625" style="2" customWidth="1"/>
    <col min="19" max="16384" width="8.7265625" style="2"/>
  </cols>
  <sheetData>
    <row r="1" spans="1:11" ht="21.5" customHeight="1" thickBot="1" x14ac:dyDescent="0.35">
      <c r="A1" s="1" t="s">
        <v>86</v>
      </c>
    </row>
    <row r="2" spans="1:11" ht="31.5" customHeight="1" thickBot="1" x14ac:dyDescent="0.35">
      <c r="A2" s="4"/>
      <c r="B2" s="5"/>
      <c r="C2" s="6" t="s">
        <v>0</v>
      </c>
      <c r="D2" s="7" t="s">
        <v>1</v>
      </c>
      <c r="E2" s="8"/>
      <c r="F2" s="8"/>
      <c r="G2" s="9"/>
      <c r="H2" s="7" t="s">
        <v>2</v>
      </c>
      <c r="I2" s="8"/>
      <c r="J2" s="8"/>
      <c r="K2" s="9"/>
    </row>
    <row r="3" spans="1:11" ht="31.5" customHeight="1" thickBot="1" x14ac:dyDescent="0.35">
      <c r="A3" s="10" t="s">
        <v>85</v>
      </c>
      <c r="B3" s="11"/>
      <c r="C3" s="6" t="s">
        <v>0</v>
      </c>
      <c r="D3" s="12">
        <v>2020</v>
      </c>
      <c r="E3" s="12">
        <v>2022</v>
      </c>
      <c r="F3" s="12">
        <v>2023</v>
      </c>
      <c r="G3" s="12">
        <v>2024</v>
      </c>
      <c r="H3" s="12" t="s">
        <v>3</v>
      </c>
      <c r="I3" s="12" t="s">
        <v>4</v>
      </c>
      <c r="J3" s="12" t="s">
        <v>66</v>
      </c>
      <c r="K3" s="12" t="s">
        <v>5</v>
      </c>
    </row>
    <row r="4" spans="1:11" ht="31.5" customHeight="1" thickBot="1" x14ac:dyDescent="0.35">
      <c r="A4" s="13">
        <v>1</v>
      </c>
      <c r="B4" s="13" t="s">
        <v>82</v>
      </c>
      <c r="C4" s="14" t="s">
        <v>6</v>
      </c>
      <c r="D4" s="15" t="s">
        <v>7</v>
      </c>
      <c r="E4" s="15"/>
      <c r="F4" s="15" t="s">
        <v>7</v>
      </c>
      <c r="G4" s="15"/>
      <c r="H4" s="15">
        <v>4</v>
      </c>
      <c r="I4" s="15"/>
      <c r="J4" s="15"/>
      <c r="K4" s="16">
        <f t="shared" ref="K4:K34" si="0">H4+I4+J4</f>
        <v>4</v>
      </c>
    </row>
    <row r="5" spans="1:11" ht="31.5" customHeight="1" thickBot="1" x14ac:dyDescent="0.35">
      <c r="A5" s="13"/>
      <c r="B5" s="13"/>
      <c r="C5" s="14" t="s">
        <v>8</v>
      </c>
      <c r="D5" s="15"/>
      <c r="E5" s="15"/>
      <c r="F5" s="15" t="s">
        <v>7</v>
      </c>
      <c r="G5" s="15"/>
      <c r="H5" s="15"/>
      <c r="I5" s="15">
        <v>1</v>
      </c>
      <c r="J5" s="15">
        <v>1</v>
      </c>
      <c r="K5" s="16">
        <f t="shared" si="0"/>
        <v>2</v>
      </c>
    </row>
    <row r="6" spans="1:11" ht="31.5" customHeight="1" thickBot="1" x14ac:dyDescent="0.35">
      <c r="A6" s="13"/>
      <c r="B6" s="13"/>
      <c r="C6" s="17" t="s">
        <v>9</v>
      </c>
      <c r="D6" s="18"/>
      <c r="E6" s="18"/>
      <c r="F6" s="18"/>
      <c r="G6" s="18"/>
      <c r="H6" s="18">
        <f>SUM(H4:H5)</f>
        <v>4</v>
      </c>
      <c r="I6" s="18">
        <f>SUM(I4:I5)</f>
        <v>1</v>
      </c>
      <c r="J6" s="18">
        <f>SUM(J4:J5)</f>
        <v>1</v>
      </c>
      <c r="K6" s="18">
        <f t="shared" si="0"/>
        <v>6</v>
      </c>
    </row>
    <row r="7" spans="1:11" ht="31.5" customHeight="1" thickBot="1" x14ac:dyDescent="0.35">
      <c r="A7" s="13"/>
      <c r="B7" s="13"/>
      <c r="C7" s="14" t="s">
        <v>25</v>
      </c>
      <c r="D7" s="15" t="s">
        <v>7</v>
      </c>
      <c r="E7" s="15"/>
      <c r="F7" s="15" t="s">
        <v>26</v>
      </c>
      <c r="G7" s="15"/>
      <c r="H7" s="15">
        <v>8</v>
      </c>
      <c r="I7" s="15">
        <v>2</v>
      </c>
      <c r="J7" s="15"/>
      <c r="K7" s="16">
        <f t="shared" si="0"/>
        <v>10</v>
      </c>
    </row>
    <row r="8" spans="1:11" ht="31.5" customHeight="1" thickBot="1" x14ac:dyDescent="0.35">
      <c r="A8" s="13"/>
      <c r="B8" s="13"/>
      <c r="C8" s="17" t="s">
        <v>27</v>
      </c>
      <c r="D8" s="18"/>
      <c r="E8" s="18"/>
      <c r="F8" s="18"/>
      <c r="G8" s="18"/>
      <c r="H8" s="18">
        <v>8</v>
      </c>
      <c r="I8" s="18">
        <v>2</v>
      </c>
      <c r="J8" s="18"/>
      <c r="K8" s="18">
        <f t="shared" si="0"/>
        <v>10</v>
      </c>
    </row>
    <row r="9" spans="1:11" ht="31.5" customHeight="1" thickBot="1" x14ac:dyDescent="0.35">
      <c r="A9" s="13"/>
      <c r="B9" s="13"/>
      <c r="C9" s="14" t="s">
        <v>40</v>
      </c>
      <c r="D9" s="15" t="s">
        <v>7</v>
      </c>
      <c r="E9" s="15"/>
      <c r="F9" s="15" t="s">
        <v>7</v>
      </c>
      <c r="G9" s="15" t="s">
        <v>7</v>
      </c>
      <c r="H9" s="15">
        <v>4</v>
      </c>
      <c r="I9" s="15"/>
      <c r="J9" s="15">
        <v>2</v>
      </c>
      <c r="K9" s="16">
        <f t="shared" si="0"/>
        <v>6</v>
      </c>
    </row>
    <row r="10" spans="1:11" ht="31.5" customHeight="1" thickBot="1" x14ac:dyDescent="0.35">
      <c r="A10" s="19"/>
      <c r="B10" s="19"/>
      <c r="C10" s="17" t="s">
        <v>41</v>
      </c>
      <c r="D10" s="18"/>
      <c r="E10" s="18"/>
      <c r="F10" s="18"/>
      <c r="G10" s="18"/>
      <c r="H10" s="18">
        <v>4</v>
      </c>
      <c r="I10" s="20"/>
      <c r="J10" s="18">
        <v>2</v>
      </c>
      <c r="K10" s="18">
        <f t="shared" si="0"/>
        <v>6</v>
      </c>
    </row>
    <row r="11" spans="1:11" ht="31.5" customHeight="1" thickBot="1" x14ac:dyDescent="0.35">
      <c r="A11" s="21">
        <v>2</v>
      </c>
      <c r="B11" s="21" t="s">
        <v>81</v>
      </c>
      <c r="C11" s="14" t="s">
        <v>57</v>
      </c>
      <c r="D11" s="15"/>
      <c r="E11" s="15" t="s">
        <v>7</v>
      </c>
      <c r="F11" s="15" t="s">
        <v>7</v>
      </c>
      <c r="G11" s="15" t="s">
        <v>7</v>
      </c>
      <c r="H11" s="15">
        <v>3</v>
      </c>
      <c r="I11" s="15">
        <v>9</v>
      </c>
      <c r="J11" s="15">
        <v>7</v>
      </c>
      <c r="K11" s="16">
        <f t="shared" si="0"/>
        <v>19</v>
      </c>
    </row>
    <row r="12" spans="1:11" ht="31.5" customHeight="1" thickBot="1" x14ac:dyDescent="0.35">
      <c r="A12" s="13"/>
      <c r="B12" s="13"/>
      <c r="C12" s="14" t="s">
        <v>75</v>
      </c>
      <c r="D12" s="15"/>
      <c r="E12" s="15" t="s">
        <v>7</v>
      </c>
      <c r="F12" s="15"/>
      <c r="G12" s="15"/>
      <c r="H12" s="15"/>
      <c r="I12" s="15"/>
      <c r="J12" s="15">
        <v>1</v>
      </c>
      <c r="K12" s="16">
        <f t="shared" si="0"/>
        <v>1</v>
      </c>
    </row>
    <row r="13" spans="1:11" ht="31.5" customHeight="1" thickBot="1" x14ac:dyDescent="0.35">
      <c r="A13" s="13"/>
      <c r="B13" s="13"/>
      <c r="C13" s="14" t="s">
        <v>58</v>
      </c>
      <c r="D13" s="15"/>
      <c r="E13" s="15"/>
      <c r="F13" s="15" t="s">
        <v>7</v>
      </c>
      <c r="G13" s="15" t="s">
        <v>7</v>
      </c>
      <c r="H13" s="15"/>
      <c r="I13" s="15">
        <v>3</v>
      </c>
      <c r="J13" s="15">
        <v>2</v>
      </c>
      <c r="K13" s="16">
        <f t="shared" si="0"/>
        <v>5</v>
      </c>
    </row>
    <row r="14" spans="1:11" ht="31.5" customHeight="1" thickBot="1" x14ac:dyDescent="0.35">
      <c r="A14" s="19"/>
      <c r="B14" s="19"/>
      <c r="C14" s="17" t="s">
        <v>59</v>
      </c>
      <c r="D14" s="18"/>
      <c r="E14" s="18"/>
      <c r="F14" s="18"/>
      <c r="G14" s="18"/>
      <c r="H14" s="18">
        <f>SUM(H11:H13)</f>
        <v>3</v>
      </c>
      <c r="I14" s="18">
        <f>SUM(I11:I13)</f>
        <v>12</v>
      </c>
      <c r="J14" s="18">
        <f>SUM(J11:J13)</f>
        <v>10</v>
      </c>
      <c r="K14" s="18">
        <f t="shared" si="0"/>
        <v>25</v>
      </c>
    </row>
    <row r="15" spans="1:11" ht="31.5" customHeight="1" thickBot="1" x14ac:dyDescent="0.35">
      <c r="A15" s="21">
        <v>3</v>
      </c>
      <c r="B15" s="21" t="s">
        <v>80</v>
      </c>
      <c r="C15" s="14" t="s">
        <v>10</v>
      </c>
      <c r="D15" s="15"/>
      <c r="E15" s="15" t="s">
        <v>11</v>
      </c>
      <c r="F15" s="15" t="s">
        <v>7</v>
      </c>
      <c r="G15" s="15" t="s">
        <v>7</v>
      </c>
      <c r="H15" s="22"/>
      <c r="I15" s="22">
        <v>2</v>
      </c>
      <c r="J15" s="22"/>
      <c r="K15" s="16">
        <f t="shared" si="0"/>
        <v>2</v>
      </c>
    </row>
    <row r="16" spans="1:11" ht="31.5" customHeight="1" thickBot="1" x14ac:dyDescent="0.35">
      <c r="A16" s="13"/>
      <c r="B16" s="13"/>
      <c r="C16" s="14" t="s">
        <v>12</v>
      </c>
      <c r="D16" s="15"/>
      <c r="E16" s="15" t="s">
        <v>11</v>
      </c>
      <c r="F16" s="15" t="s">
        <v>7</v>
      </c>
      <c r="G16" s="15" t="s">
        <v>7</v>
      </c>
      <c r="H16" s="22"/>
      <c r="I16" s="22">
        <v>2</v>
      </c>
      <c r="J16" s="22">
        <v>1</v>
      </c>
      <c r="K16" s="16">
        <f t="shared" si="0"/>
        <v>3</v>
      </c>
    </row>
    <row r="17" spans="1:11" ht="31.5" customHeight="1" thickBot="1" x14ac:dyDescent="0.35">
      <c r="A17" s="13"/>
      <c r="B17" s="13"/>
      <c r="C17" s="14" t="s">
        <v>13</v>
      </c>
      <c r="D17" s="15"/>
      <c r="E17" s="15" t="s">
        <v>11</v>
      </c>
      <c r="F17" s="15" t="s">
        <v>7</v>
      </c>
      <c r="G17" s="15" t="s">
        <v>7</v>
      </c>
      <c r="H17" s="22"/>
      <c r="I17" s="22"/>
      <c r="J17" s="22">
        <v>3</v>
      </c>
      <c r="K17" s="16">
        <f t="shared" si="0"/>
        <v>3</v>
      </c>
    </row>
    <row r="18" spans="1:11" ht="31.5" customHeight="1" thickBot="1" x14ac:dyDescent="0.35">
      <c r="A18" s="13"/>
      <c r="B18" s="13"/>
      <c r="C18" s="14" t="s">
        <v>14</v>
      </c>
      <c r="D18" s="15"/>
      <c r="E18" s="15"/>
      <c r="F18" s="15" t="s">
        <v>7</v>
      </c>
      <c r="G18" s="15" t="s">
        <v>7</v>
      </c>
      <c r="H18" s="15"/>
      <c r="I18" s="15">
        <v>2</v>
      </c>
      <c r="J18" s="15">
        <v>2</v>
      </c>
      <c r="K18" s="16">
        <f t="shared" si="0"/>
        <v>4</v>
      </c>
    </row>
    <row r="19" spans="1:11" ht="31.5" customHeight="1" thickBot="1" x14ac:dyDescent="0.35">
      <c r="A19" s="13"/>
      <c r="B19" s="13"/>
      <c r="C19" s="17" t="s">
        <v>15</v>
      </c>
      <c r="D19" s="18"/>
      <c r="E19" s="18"/>
      <c r="F19" s="18"/>
      <c r="G19" s="18"/>
      <c r="H19" s="20"/>
      <c r="I19" s="18">
        <f>SUM(I15:I18)</f>
        <v>6</v>
      </c>
      <c r="J19" s="18">
        <f>SUM(J15:J18)</f>
        <v>6</v>
      </c>
      <c r="K19" s="18">
        <f t="shared" si="0"/>
        <v>12</v>
      </c>
    </row>
    <row r="20" spans="1:11" ht="31.5" customHeight="1" thickBot="1" x14ac:dyDescent="0.35">
      <c r="A20" s="13"/>
      <c r="B20" s="13"/>
      <c r="C20" s="14" t="s">
        <v>36</v>
      </c>
      <c r="D20" s="15"/>
      <c r="E20" s="15" t="s">
        <v>11</v>
      </c>
      <c r="F20" s="15" t="s">
        <v>7</v>
      </c>
      <c r="G20" s="15" t="s">
        <v>7</v>
      </c>
      <c r="H20" s="15"/>
      <c r="I20" s="15"/>
      <c r="J20" s="15">
        <v>3</v>
      </c>
      <c r="K20" s="16">
        <f t="shared" si="0"/>
        <v>3</v>
      </c>
    </row>
    <row r="21" spans="1:11" ht="31.5" customHeight="1" thickBot="1" x14ac:dyDescent="0.35">
      <c r="A21" s="13"/>
      <c r="B21" s="13"/>
      <c r="C21" s="14" t="s">
        <v>37</v>
      </c>
      <c r="D21" s="15"/>
      <c r="E21" s="15" t="s">
        <v>11</v>
      </c>
      <c r="F21" s="15" t="s">
        <v>7</v>
      </c>
      <c r="G21" s="15" t="s">
        <v>7</v>
      </c>
      <c r="H21" s="15"/>
      <c r="I21" s="15"/>
      <c r="J21" s="15">
        <v>1</v>
      </c>
      <c r="K21" s="16">
        <f t="shared" si="0"/>
        <v>1</v>
      </c>
    </row>
    <row r="22" spans="1:11" ht="31.5" customHeight="1" thickBot="1" x14ac:dyDescent="0.35">
      <c r="A22" s="13"/>
      <c r="B22" s="13"/>
      <c r="C22" s="14" t="s">
        <v>38</v>
      </c>
      <c r="D22" s="15"/>
      <c r="E22" s="15" t="s">
        <v>11</v>
      </c>
      <c r="F22" s="15" t="s">
        <v>7</v>
      </c>
      <c r="G22" s="15" t="s">
        <v>7</v>
      </c>
      <c r="H22" s="15"/>
      <c r="I22" s="15">
        <v>1</v>
      </c>
      <c r="J22" s="15">
        <v>3</v>
      </c>
      <c r="K22" s="16">
        <f t="shared" si="0"/>
        <v>4</v>
      </c>
    </row>
    <row r="23" spans="1:11" ht="31.5" customHeight="1" thickBot="1" x14ac:dyDescent="0.35">
      <c r="A23" s="13"/>
      <c r="B23" s="13"/>
      <c r="C23" s="17" t="s">
        <v>39</v>
      </c>
      <c r="D23" s="18"/>
      <c r="E23" s="18"/>
      <c r="F23" s="18"/>
      <c r="G23" s="18"/>
      <c r="H23" s="20"/>
      <c r="I23" s="18">
        <v>1</v>
      </c>
      <c r="J23" s="18">
        <f>SUM(J20:J22)</f>
        <v>7</v>
      </c>
      <c r="K23" s="18">
        <f t="shared" si="0"/>
        <v>8</v>
      </c>
    </row>
    <row r="24" spans="1:11" ht="31.5" customHeight="1" thickBot="1" x14ac:dyDescent="0.35">
      <c r="A24" s="13"/>
      <c r="B24" s="13"/>
      <c r="C24" s="14" t="s">
        <v>53</v>
      </c>
      <c r="D24" s="15" t="s">
        <v>7</v>
      </c>
      <c r="E24" s="15"/>
      <c r="F24" s="15" t="s">
        <v>7</v>
      </c>
      <c r="G24" s="15" t="s">
        <v>7</v>
      </c>
      <c r="H24" s="15">
        <v>8</v>
      </c>
      <c r="I24" s="15">
        <v>1</v>
      </c>
      <c r="J24" s="15">
        <v>2</v>
      </c>
      <c r="K24" s="16">
        <f t="shared" si="0"/>
        <v>11</v>
      </c>
    </row>
    <row r="25" spans="1:11" ht="31.5" customHeight="1" thickBot="1" x14ac:dyDescent="0.35">
      <c r="A25" s="13"/>
      <c r="B25" s="13"/>
      <c r="C25" s="14" t="s">
        <v>54</v>
      </c>
      <c r="D25" s="15"/>
      <c r="E25" s="15"/>
      <c r="F25" s="15" t="s">
        <v>7</v>
      </c>
      <c r="G25" s="15" t="s">
        <v>7</v>
      </c>
      <c r="H25" s="15">
        <v>2</v>
      </c>
      <c r="I25" s="15">
        <v>1</v>
      </c>
      <c r="J25" s="15">
        <v>3</v>
      </c>
      <c r="K25" s="16">
        <f t="shared" si="0"/>
        <v>6</v>
      </c>
    </row>
    <row r="26" spans="1:11" ht="31.5" customHeight="1" thickBot="1" x14ac:dyDescent="0.35">
      <c r="A26" s="13"/>
      <c r="B26" s="13"/>
      <c r="C26" s="14" t="s">
        <v>55</v>
      </c>
      <c r="D26" s="15" t="s">
        <v>7</v>
      </c>
      <c r="E26" s="15"/>
      <c r="F26" s="15" t="s">
        <v>7</v>
      </c>
      <c r="G26" s="15" t="s">
        <v>7</v>
      </c>
      <c r="H26" s="15">
        <v>2</v>
      </c>
      <c r="I26" s="15"/>
      <c r="J26" s="15">
        <v>2</v>
      </c>
      <c r="K26" s="16">
        <f t="shared" si="0"/>
        <v>4</v>
      </c>
    </row>
    <row r="27" spans="1:11" ht="31.5" customHeight="1" thickBot="1" x14ac:dyDescent="0.35">
      <c r="A27" s="19"/>
      <c r="B27" s="19"/>
      <c r="C27" s="17" t="s">
        <v>56</v>
      </c>
      <c r="D27" s="18"/>
      <c r="E27" s="18"/>
      <c r="F27" s="18"/>
      <c r="G27" s="18"/>
      <c r="H27" s="18">
        <f>SUM(H24:H26)</f>
        <v>12</v>
      </c>
      <c r="I27" s="18">
        <f>SUM(I24:I26)</f>
        <v>2</v>
      </c>
      <c r="J27" s="18">
        <f>SUM(J24:J26)</f>
        <v>7</v>
      </c>
      <c r="K27" s="18">
        <f t="shared" si="0"/>
        <v>21</v>
      </c>
    </row>
    <row r="28" spans="1:11" ht="31.5" customHeight="1" thickBot="1" x14ac:dyDescent="0.35">
      <c r="A28" s="21">
        <v>4</v>
      </c>
      <c r="B28" s="23" t="s">
        <v>84</v>
      </c>
      <c r="C28" s="24" t="s">
        <v>42</v>
      </c>
      <c r="D28" s="25"/>
      <c r="E28" s="25" t="s">
        <v>7</v>
      </c>
      <c r="F28" s="25"/>
      <c r="G28" s="25"/>
      <c r="H28" s="25"/>
      <c r="I28" s="25"/>
      <c r="J28" s="25"/>
      <c r="K28" s="26">
        <f t="shared" si="0"/>
        <v>0</v>
      </c>
    </row>
    <row r="29" spans="1:11" ht="31.5" customHeight="1" thickBot="1" x14ac:dyDescent="0.35">
      <c r="A29" s="13"/>
      <c r="B29" s="27"/>
      <c r="C29" s="24" t="s">
        <v>43</v>
      </c>
      <c r="D29" s="25" t="s">
        <v>7</v>
      </c>
      <c r="E29" s="25" t="s">
        <v>7</v>
      </c>
      <c r="F29" s="25"/>
      <c r="G29" s="25"/>
      <c r="H29" s="15">
        <v>4</v>
      </c>
      <c r="I29" s="15"/>
      <c r="J29" s="15"/>
      <c r="K29" s="26">
        <f t="shared" si="0"/>
        <v>4</v>
      </c>
    </row>
    <row r="30" spans="1:11" ht="31.5" customHeight="1" thickBot="1" x14ac:dyDescent="0.35">
      <c r="A30" s="13"/>
      <c r="B30" s="27"/>
      <c r="C30" s="24" t="s">
        <v>44</v>
      </c>
      <c r="D30" s="25" t="s">
        <v>7</v>
      </c>
      <c r="E30" s="25"/>
      <c r="F30" s="25"/>
      <c r="G30" s="25"/>
      <c r="H30" s="25">
        <v>8</v>
      </c>
      <c r="I30" s="25"/>
      <c r="J30" s="25"/>
      <c r="K30" s="26">
        <f t="shared" si="0"/>
        <v>8</v>
      </c>
    </row>
    <row r="31" spans="1:11" ht="31.5" customHeight="1" thickBot="1" x14ac:dyDescent="0.35">
      <c r="A31" s="13"/>
      <c r="B31" s="27"/>
      <c r="C31" s="24" t="s">
        <v>45</v>
      </c>
      <c r="D31" s="25" t="s">
        <v>7</v>
      </c>
      <c r="E31" s="25"/>
      <c r="F31" s="25"/>
      <c r="G31" s="25"/>
      <c r="H31" s="25"/>
      <c r="I31" s="25"/>
      <c r="J31" s="25"/>
      <c r="K31" s="26">
        <f t="shared" si="0"/>
        <v>0</v>
      </c>
    </row>
    <row r="32" spans="1:11" ht="31.5" customHeight="1" thickBot="1" x14ac:dyDescent="0.35">
      <c r="A32" s="13"/>
      <c r="B32" s="27"/>
      <c r="C32" s="24" t="s">
        <v>46</v>
      </c>
      <c r="D32" s="25" t="s">
        <v>7</v>
      </c>
      <c r="E32" s="25" t="s">
        <v>7</v>
      </c>
      <c r="F32" s="25"/>
      <c r="G32" s="25"/>
      <c r="H32" s="25">
        <v>7</v>
      </c>
      <c r="I32" s="25"/>
      <c r="J32" s="25"/>
      <c r="K32" s="26">
        <f t="shared" si="0"/>
        <v>7</v>
      </c>
    </row>
    <row r="33" spans="1:11" ht="31.5" customHeight="1" thickBot="1" x14ac:dyDescent="0.35">
      <c r="A33" s="13"/>
      <c r="B33" s="27"/>
      <c r="C33" s="17" t="s">
        <v>47</v>
      </c>
      <c r="D33" s="18"/>
      <c r="E33" s="18"/>
      <c r="F33" s="18"/>
      <c r="G33" s="18"/>
      <c r="H33" s="18">
        <f>SUM(H28:H32)</f>
        <v>19</v>
      </c>
      <c r="I33" s="20"/>
      <c r="J33" s="20"/>
      <c r="K33" s="18">
        <f t="shared" si="0"/>
        <v>19</v>
      </c>
    </row>
    <row r="34" spans="1:11" ht="31.5" customHeight="1" thickBot="1" x14ac:dyDescent="0.35">
      <c r="A34" s="28">
        <v>5</v>
      </c>
      <c r="B34" s="28" t="s">
        <v>79</v>
      </c>
      <c r="C34" s="14" t="s">
        <v>23</v>
      </c>
      <c r="D34" s="15" t="s">
        <v>7</v>
      </c>
      <c r="E34" s="15" t="s">
        <v>7</v>
      </c>
      <c r="F34" s="15" t="s">
        <v>7</v>
      </c>
      <c r="G34" s="15" t="s">
        <v>7</v>
      </c>
      <c r="H34" s="15">
        <v>5</v>
      </c>
      <c r="I34" s="15">
        <v>5</v>
      </c>
      <c r="J34" s="15">
        <v>1</v>
      </c>
      <c r="K34" s="16">
        <f t="shared" si="0"/>
        <v>11</v>
      </c>
    </row>
    <row r="35" spans="1:11" ht="31.5" customHeight="1" thickBot="1" x14ac:dyDescent="0.35">
      <c r="A35" s="29"/>
      <c r="B35" s="29"/>
      <c r="C35" s="17" t="s">
        <v>24</v>
      </c>
      <c r="D35" s="18"/>
      <c r="E35" s="18"/>
      <c r="F35" s="18"/>
      <c r="G35" s="18"/>
      <c r="H35" s="18">
        <v>5</v>
      </c>
      <c r="I35" s="18">
        <v>2</v>
      </c>
      <c r="J35" s="18">
        <v>1</v>
      </c>
      <c r="K35" s="18">
        <f t="shared" ref="K35:K66" si="1">H35+I35+J35</f>
        <v>8</v>
      </c>
    </row>
    <row r="36" spans="1:11" ht="31.5" customHeight="1" thickBot="1" x14ac:dyDescent="0.35">
      <c r="A36" s="29"/>
      <c r="B36" s="29"/>
      <c r="C36" s="14" t="s">
        <v>28</v>
      </c>
      <c r="D36" s="15"/>
      <c r="E36" s="15"/>
      <c r="F36" s="15" t="s">
        <v>7</v>
      </c>
      <c r="G36" s="15" t="s">
        <v>7</v>
      </c>
      <c r="H36" s="15"/>
      <c r="I36" s="15">
        <v>2</v>
      </c>
      <c r="J36" s="15"/>
      <c r="K36" s="16">
        <f t="shared" si="1"/>
        <v>2</v>
      </c>
    </row>
    <row r="37" spans="1:11" ht="31.5" customHeight="1" thickBot="1" x14ac:dyDescent="0.35">
      <c r="A37" s="29"/>
      <c r="B37" s="29"/>
      <c r="C37" s="17" t="s">
        <v>29</v>
      </c>
      <c r="D37" s="18"/>
      <c r="E37" s="18"/>
      <c r="F37" s="18"/>
      <c r="G37" s="18"/>
      <c r="H37" s="20"/>
      <c r="I37" s="18">
        <v>2</v>
      </c>
      <c r="J37" s="18"/>
      <c r="K37" s="18">
        <f t="shared" si="1"/>
        <v>2</v>
      </c>
    </row>
    <row r="38" spans="1:11" ht="31.5" customHeight="1" thickBot="1" x14ac:dyDescent="0.35">
      <c r="A38" s="29"/>
      <c r="B38" s="29"/>
      <c r="C38" s="14" t="s">
        <v>30</v>
      </c>
      <c r="D38" s="15" t="s">
        <v>7</v>
      </c>
      <c r="E38" s="15"/>
      <c r="F38" s="15" t="s">
        <v>7</v>
      </c>
      <c r="G38" s="15" t="s">
        <v>7</v>
      </c>
      <c r="H38" s="15">
        <v>4</v>
      </c>
      <c r="I38" s="15">
        <v>2</v>
      </c>
      <c r="J38" s="15">
        <v>3</v>
      </c>
      <c r="K38" s="16">
        <f t="shared" si="1"/>
        <v>9</v>
      </c>
    </row>
    <row r="39" spans="1:11" ht="31.5" customHeight="1" thickBot="1" x14ac:dyDescent="0.35">
      <c r="A39" s="29"/>
      <c r="B39" s="29"/>
      <c r="C39" s="14" t="s">
        <v>31</v>
      </c>
      <c r="D39" s="15" t="s">
        <v>7</v>
      </c>
      <c r="E39" s="15"/>
      <c r="F39" s="15" t="s">
        <v>7</v>
      </c>
      <c r="G39" s="15" t="s">
        <v>7</v>
      </c>
      <c r="H39" s="15">
        <v>3</v>
      </c>
      <c r="I39" s="15">
        <v>5</v>
      </c>
      <c r="J39" s="15">
        <v>1</v>
      </c>
      <c r="K39" s="16">
        <f t="shared" si="1"/>
        <v>9</v>
      </c>
    </row>
    <row r="40" spans="1:11" ht="31.5" customHeight="1" thickBot="1" x14ac:dyDescent="0.35">
      <c r="A40" s="29"/>
      <c r="B40" s="29"/>
      <c r="C40" s="14" t="s">
        <v>32</v>
      </c>
      <c r="D40" s="15" t="s">
        <v>7</v>
      </c>
      <c r="E40" s="15"/>
      <c r="F40" s="15" t="s">
        <v>7</v>
      </c>
      <c r="G40" s="15"/>
      <c r="H40" s="15">
        <v>6</v>
      </c>
      <c r="I40" s="15">
        <v>1</v>
      </c>
      <c r="J40" s="15">
        <v>4</v>
      </c>
      <c r="K40" s="16">
        <f t="shared" si="1"/>
        <v>11</v>
      </c>
    </row>
    <row r="41" spans="1:11" ht="31.5" customHeight="1" thickBot="1" x14ac:dyDescent="0.35">
      <c r="A41" s="29"/>
      <c r="B41" s="29"/>
      <c r="C41" s="17" t="s">
        <v>33</v>
      </c>
      <c r="D41" s="18"/>
      <c r="E41" s="18"/>
      <c r="F41" s="18"/>
      <c r="G41" s="18"/>
      <c r="H41" s="18">
        <f>SUM(H38:H40)</f>
        <v>13</v>
      </c>
      <c r="I41" s="18">
        <f>SUM(I38:I40)</f>
        <v>8</v>
      </c>
      <c r="J41" s="18">
        <f>SUM(J38:J40)</f>
        <v>8</v>
      </c>
      <c r="K41" s="18">
        <f t="shared" si="1"/>
        <v>29</v>
      </c>
    </row>
    <row r="42" spans="1:11" ht="31.5" customHeight="1" thickBot="1" x14ac:dyDescent="0.35">
      <c r="A42" s="29"/>
      <c r="B42" s="29"/>
      <c r="C42" s="14" t="s">
        <v>34</v>
      </c>
      <c r="D42" s="15" t="s">
        <v>7</v>
      </c>
      <c r="E42" s="15" t="s">
        <v>11</v>
      </c>
      <c r="F42" s="15" t="s">
        <v>7</v>
      </c>
      <c r="G42" s="15"/>
      <c r="H42" s="15">
        <v>3</v>
      </c>
      <c r="I42" s="15"/>
      <c r="J42" s="15">
        <v>1</v>
      </c>
      <c r="K42" s="16">
        <f t="shared" si="1"/>
        <v>4</v>
      </c>
    </row>
    <row r="43" spans="1:11" ht="31.5" customHeight="1" thickBot="1" x14ac:dyDescent="0.35">
      <c r="A43" s="29"/>
      <c r="B43" s="29"/>
      <c r="C43" s="17" t="s">
        <v>35</v>
      </c>
      <c r="D43" s="18"/>
      <c r="E43" s="18"/>
      <c r="F43" s="18"/>
      <c r="G43" s="18"/>
      <c r="H43" s="18">
        <v>3</v>
      </c>
      <c r="I43" s="20"/>
      <c r="J43" s="20"/>
      <c r="K43" s="18">
        <f t="shared" si="1"/>
        <v>3</v>
      </c>
    </row>
    <row r="44" spans="1:11" ht="31.5" customHeight="1" thickBot="1" x14ac:dyDescent="0.35">
      <c r="A44" s="29"/>
      <c r="B44" s="29"/>
      <c r="C44" s="14" t="s">
        <v>67</v>
      </c>
      <c r="D44" s="15"/>
      <c r="E44" s="15"/>
      <c r="F44" s="15"/>
      <c r="G44" s="15" t="s">
        <v>7</v>
      </c>
      <c r="H44" s="15">
        <v>3</v>
      </c>
      <c r="I44" s="15"/>
      <c r="J44" s="15"/>
      <c r="K44" s="16">
        <f t="shared" si="1"/>
        <v>3</v>
      </c>
    </row>
    <row r="45" spans="1:11" ht="31.5" customHeight="1" thickBot="1" x14ac:dyDescent="0.35">
      <c r="A45" s="29"/>
      <c r="B45" s="29"/>
      <c r="C45" s="17" t="s">
        <v>72</v>
      </c>
      <c r="D45" s="18"/>
      <c r="E45" s="18"/>
      <c r="F45" s="18"/>
      <c r="G45" s="18"/>
      <c r="H45" s="18">
        <v>3</v>
      </c>
      <c r="I45" s="20"/>
      <c r="J45" s="20"/>
      <c r="K45" s="18">
        <f t="shared" si="1"/>
        <v>3</v>
      </c>
    </row>
    <row r="46" spans="1:11" ht="31.5" customHeight="1" thickBot="1" x14ac:dyDescent="0.35">
      <c r="A46" s="29"/>
      <c r="B46" s="29"/>
      <c r="C46" s="14" t="s">
        <v>50</v>
      </c>
      <c r="D46" s="15"/>
      <c r="E46" s="15"/>
      <c r="F46" s="15" t="s">
        <v>7</v>
      </c>
      <c r="G46" s="15" t="s">
        <v>7</v>
      </c>
      <c r="H46" s="15"/>
      <c r="I46" s="15"/>
      <c r="J46" s="15">
        <v>1</v>
      </c>
      <c r="K46" s="16">
        <f t="shared" si="1"/>
        <v>1</v>
      </c>
    </row>
    <row r="47" spans="1:11" ht="31.5" customHeight="1" thickBot="1" x14ac:dyDescent="0.35">
      <c r="A47" s="29"/>
      <c r="B47" s="29"/>
      <c r="C47" s="14" t="s">
        <v>51</v>
      </c>
      <c r="D47" s="15"/>
      <c r="E47" s="15"/>
      <c r="F47" s="15" t="s">
        <v>7</v>
      </c>
      <c r="G47" s="15" t="s">
        <v>7</v>
      </c>
      <c r="H47" s="15"/>
      <c r="I47" s="15">
        <v>1</v>
      </c>
      <c r="J47" s="15">
        <v>1</v>
      </c>
      <c r="K47" s="16">
        <f t="shared" si="1"/>
        <v>2</v>
      </c>
    </row>
    <row r="48" spans="1:11" ht="31.5" customHeight="1" thickBot="1" x14ac:dyDescent="0.35">
      <c r="A48" s="29"/>
      <c r="B48" s="29"/>
      <c r="C48" s="17" t="s">
        <v>52</v>
      </c>
      <c r="D48" s="18"/>
      <c r="E48" s="18"/>
      <c r="F48" s="18"/>
      <c r="G48" s="18"/>
      <c r="H48" s="20"/>
      <c r="I48" s="18">
        <v>1</v>
      </c>
      <c r="J48" s="18">
        <v>2</v>
      </c>
      <c r="K48" s="18">
        <f t="shared" si="1"/>
        <v>3</v>
      </c>
    </row>
    <row r="49" spans="1:11" ht="31.5" customHeight="1" thickBot="1" x14ac:dyDescent="0.35">
      <c r="A49" s="29"/>
      <c r="B49" s="29"/>
      <c r="C49" s="14" t="s">
        <v>60</v>
      </c>
      <c r="D49" s="15" t="s">
        <v>7</v>
      </c>
      <c r="E49" s="15"/>
      <c r="F49" s="15" t="s">
        <v>7</v>
      </c>
      <c r="G49" s="15" t="s">
        <v>7</v>
      </c>
      <c r="H49" s="15">
        <v>2</v>
      </c>
      <c r="I49" s="15">
        <v>3</v>
      </c>
      <c r="J49" s="15"/>
      <c r="K49" s="16">
        <f t="shared" si="1"/>
        <v>5</v>
      </c>
    </row>
    <row r="50" spans="1:11" ht="31.5" customHeight="1" thickBot="1" x14ac:dyDescent="0.35">
      <c r="A50" s="29"/>
      <c r="B50" s="29"/>
      <c r="C50" s="14" t="s">
        <v>61</v>
      </c>
      <c r="D50" s="15" t="s">
        <v>7</v>
      </c>
      <c r="E50" s="15" t="s">
        <v>11</v>
      </c>
      <c r="F50" s="15" t="s">
        <v>7</v>
      </c>
      <c r="G50" s="15" t="s">
        <v>7</v>
      </c>
      <c r="H50" s="15">
        <v>1</v>
      </c>
      <c r="I50" s="15"/>
      <c r="J50" s="15">
        <v>5</v>
      </c>
      <c r="K50" s="16">
        <f t="shared" si="1"/>
        <v>6</v>
      </c>
    </row>
    <row r="51" spans="1:11" ht="31.5" customHeight="1" thickBot="1" x14ac:dyDescent="0.35">
      <c r="A51" s="29"/>
      <c r="B51" s="29"/>
      <c r="C51" s="14" t="s">
        <v>62</v>
      </c>
      <c r="D51" s="15" t="s">
        <v>7</v>
      </c>
      <c r="E51" s="15" t="s">
        <v>11</v>
      </c>
      <c r="F51" s="15" t="s">
        <v>7</v>
      </c>
      <c r="G51" s="15" t="s">
        <v>7</v>
      </c>
      <c r="H51" s="15">
        <v>3</v>
      </c>
      <c r="I51" s="15">
        <v>1</v>
      </c>
      <c r="J51" s="15">
        <v>2</v>
      </c>
      <c r="K51" s="16">
        <f t="shared" si="1"/>
        <v>6</v>
      </c>
    </row>
    <row r="52" spans="1:11" ht="31.5" customHeight="1" thickBot="1" x14ac:dyDescent="0.35">
      <c r="A52" s="29"/>
      <c r="B52" s="29"/>
      <c r="C52" s="14" t="s">
        <v>63</v>
      </c>
      <c r="D52" s="15" t="s">
        <v>7</v>
      </c>
      <c r="E52" s="15" t="s">
        <v>11</v>
      </c>
      <c r="F52" s="15" t="s">
        <v>7</v>
      </c>
      <c r="G52" s="15" t="s">
        <v>7</v>
      </c>
      <c r="H52" s="15">
        <v>3</v>
      </c>
      <c r="I52" s="15"/>
      <c r="J52" s="15">
        <v>3</v>
      </c>
      <c r="K52" s="16">
        <f t="shared" si="1"/>
        <v>6</v>
      </c>
    </row>
    <row r="53" spans="1:11" ht="31.5" customHeight="1" thickBot="1" x14ac:dyDescent="0.35">
      <c r="A53" s="30"/>
      <c r="B53" s="30"/>
      <c r="C53" s="17" t="s">
        <v>64</v>
      </c>
      <c r="D53" s="18"/>
      <c r="E53" s="18"/>
      <c r="F53" s="18"/>
      <c r="G53" s="18"/>
      <c r="H53" s="18">
        <f>SUM(H49:H52)</f>
        <v>9</v>
      </c>
      <c r="I53" s="18">
        <f>SUM(I49:I52)</f>
        <v>4</v>
      </c>
      <c r="J53" s="18">
        <f>SUM(J49:J52)</f>
        <v>10</v>
      </c>
      <c r="K53" s="18">
        <f t="shared" si="1"/>
        <v>23</v>
      </c>
    </row>
    <row r="54" spans="1:11" ht="31.5" customHeight="1" thickBot="1" x14ac:dyDescent="0.35">
      <c r="A54" s="28">
        <v>7</v>
      </c>
      <c r="B54" s="28" t="s">
        <v>83</v>
      </c>
      <c r="C54" s="14" t="s">
        <v>74</v>
      </c>
      <c r="D54" s="15"/>
      <c r="E54" s="15"/>
      <c r="F54" s="15"/>
      <c r="G54" s="15" t="s">
        <v>7</v>
      </c>
      <c r="H54" s="15"/>
      <c r="I54" s="15"/>
      <c r="J54" s="15">
        <v>4</v>
      </c>
      <c r="K54" s="16">
        <f t="shared" si="1"/>
        <v>4</v>
      </c>
    </row>
    <row r="55" spans="1:11" ht="31.5" customHeight="1" thickBot="1" x14ac:dyDescent="0.35">
      <c r="A55" s="30"/>
      <c r="B55" s="30"/>
      <c r="C55" s="17" t="s">
        <v>73</v>
      </c>
      <c r="D55" s="18"/>
      <c r="E55" s="18"/>
      <c r="F55" s="18"/>
      <c r="G55" s="18"/>
      <c r="H55" s="18"/>
      <c r="I55" s="18"/>
      <c r="J55" s="18">
        <v>4</v>
      </c>
      <c r="K55" s="18">
        <f t="shared" si="1"/>
        <v>4</v>
      </c>
    </row>
    <row r="56" spans="1:11" ht="31.5" customHeight="1" thickBot="1" x14ac:dyDescent="0.35">
      <c r="A56" s="28">
        <v>8</v>
      </c>
      <c r="B56" s="28" t="s">
        <v>78</v>
      </c>
      <c r="C56" s="24" t="s">
        <v>18</v>
      </c>
      <c r="D56" s="25"/>
      <c r="E56" s="25" t="s">
        <v>11</v>
      </c>
      <c r="F56" s="25" t="s">
        <v>7</v>
      </c>
      <c r="G56" s="25" t="s">
        <v>7</v>
      </c>
      <c r="H56" s="25"/>
      <c r="I56" s="25"/>
      <c r="J56" s="25"/>
      <c r="K56" s="26">
        <f t="shared" si="1"/>
        <v>0</v>
      </c>
    </row>
    <row r="57" spans="1:11" ht="31.5" customHeight="1" thickBot="1" x14ac:dyDescent="0.35">
      <c r="A57" s="29"/>
      <c r="B57" s="29"/>
      <c r="C57" s="24" t="s">
        <v>19</v>
      </c>
      <c r="D57" s="25"/>
      <c r="E57" s="25" t="s">
        <v>11</v>
      </c>
      <c r="F57" s="25"/>
      <c r="G57" s="25"/>
      <c r="H57" s="25"/>
      <c r="I57" s="25"/>
      <c r="J57" s="25"/>
      <c r="K57" s="26">
        <f t="shared" si="1"/>
        <v>0</v>
      </c>
    </row>
    <row r="58" spans="1:11" ht="31.5" customHeight="1" thickBot="1" x14ac:dyDescent="0.35">
      <c r="A58" s="29"/>
      <c r="B58" s="29"/>
      <c r="C58" s="24" t="s">
        <v>20</v>
      </c>
      <c r="D58" s="25"/>
      <c r="E58" s="25"/>
      <c r="F58" s="25" t="s">
        <v>7</v>
      </c>
      <c r="G58" s="25" t="s">
        <v>7</v>
      </c>
      <c r="H58" s="25"/>
      <c r="I58" s="25"/>
      <c r="J58" s="25">
        <v>2</v>
      </c>
      <c r="K58" s="26">
        <f t="shared" si="1"/>
        <v>2</v>
      </c>
    </row>
    <row r="59" spans="1:11" ht="31.5" customHeight="1" thickBot="1" x14ac:dyDescent="0.35">
      <c r="A59" s="29"/>
      <c r="B59" s="29"/>
      <c r="C59" s="24" t="s">
        <v>21</v>
      </c>
      <c r="D59" s="25"/>
      <c r="E59" s="25" t="s">
        <v>11</v>
      </c>
      <c r="F59" s="25" t="s">
        <v>7</v>
      </c>
      <c r="G59" s="25" t="s">
        <v>7</v>
      </c>
      <c r="H59" s="25"/>
      <c r="I59" s="25"/>
      <c r="J59" s="25"/>
      <c r="K59" s="26">
        <f t="shared" si="1"/>
        <v>0</v>
      </c>
    </row>
    <row r="60" spans="1:11" ht="31.5" customHeight="1" thickBot="1" x14ac:dyDescent="0.35">
      <c r="A60" s="30"/>
      <c r="B60" s="30"/>
      <c r="C60" s="17" t="s">
        <v>22</v>
      </c>
      <c r="D60" s="18"/>
      <c r="E60" s="18"/>
      <c r="F60" s="18"/>
      <c r="G60" s="18"/>
      <c r="H60" s="18"/>
      <c r="I60" s="18"/>
      <c r="J60" s="18">
        <v>2</v>
      </c>
      <c r="K60" s="18">
        <f t="shared" si="1"/>
        <v>2</v>
      </c>
    </row>
    <row r="61" spans="1:11" ht="31.5" customHeight="1" thickBot="1" x14ac:dyDescent="0.35">
      <c r="A61" s="28">
        <v>9</v>
      </c>
      <c r="B61" s="28" t="s">
        <v>77</v>
      </c>
      <c r="C61" s="14" t="s">
        <v>48</v>
      </c>
      <c r="D61" s="15" t="s">
        <v>7</v>
      </c>
      <c r="E61" s="15"/>
      <c r="F61" s="15" t="s">
        <v>7</v>
      </c>
      <c r="G61" s="15" t="s">
        <v>7</v>
      </c>
      <c r="H61" s="15">
        <v>3</v>
      </c>
      <c r="I61" s="15">
        <v>4</v>
      </c>
      <c r="J61" s="15"/>
      <c r="K61" s="16">
        <f t="shared" si="1"/>
        <v>7</v>
      </c>
    </row>
    <row r="62" spans="1:11" ht="45.65" customHeight="1" thickBot="1" x14ac:dyDescent="0.35">
      <c r="A62" s="30"/>
      <c r="B62" s="30"/>
      <c r="C62" s="17" t="s">
        <v>49</v>
      </c>
      <c r="D62" s="18"/>
      <c r="E62" s="18"/>
      <c r="F62" s="18"/>
      <c r="G62" s="18"/>
      <c r="H62" s="18">
        <v>3</v>
      </c>
      <c r="I62" s="18">
        <v>4</v>
      </c>
      <c r="J62" s="18"/>
      <c r="K62" s="18">
        <f t="shared" si="1"/>
        <v>7</v>
      </c>
    </row>
    <row r="63" spans="1:11" ht="31.5" customHeight="1" thickBot="1" x14ac:dyDescent="0.35">
      <c r="A63" s="28">
        <v>10</v>
      </c>
      <c r="B63" s="28" t="s">
        <v>76</v>
      </c>
      <c r="C63" s="24" t="s">
        <v>16</v>
      </c>
      <c r="D63" s="25"/>
      <c r="E63" s="25"/>
      <c r="F63" s="25" t="s">
        <v>7</v>
      </c>
      <c r="G63" s="25"/>
      <c r="H63" s="25"/>
      <c r="I63" s="25"/>
      <c r="J63" s="25">
        <v>1</v>
      </c>
      <c r="K63" s="26">
        <f t="shared" si="1"/>
        <v>1</v>
      </c>
    </row>
    <row r="64" spans="1:11" ht="31.5" customHeight="1" thickBot="1" x14ac:dyDescent="0.35">
      <c r="A64" s="29"/>
      <c r="B64" s="29"/>
      <c r="C64" s="17" t="s">
        <v>17</v>
      </c>
      <c r="D64" s="18"/>
      <c r="E64" s="18"/>
      <c r="F64" s="18"/>
      <c r="G64" s="18"/>
      <c r="H64" s="18"/>
      <c r="I64" s="18"/>
      <c r="J64" s="18">
        <v>1</v>
      </c>
      <c r="K64" s="18">
        <f t="shared" si="1"/>
        <v>1</v>
      </c>
    </row>
    <row r="65" spans="1:11" ht="31.5" customHeight="1" thickBot="1" x14ac:dyDescent="0.35">
      <c r="A65" s="29"/>
      <c r="B65" s="29"/>
      <c r="C65" s="14" t="s">
        <v>70</v>
      </c>
      <c r="D65" s="15"/>
      <c r="E65" s="15"/>
      <c r="F65" s="15"/>
      <c r="G65" s="15" t="s">
        <v>7</v>
      </c>
      <c r="H65" s="15"/>
      <c r="I65" s="15"/>
      <c r="J65" s="15">
        <v>4</v>
      </c>
      <c r="K65" s="16">
        <f t="shared" si="1"/>
        <v>4</v>
      </c>
    </row>
    <row r="66" spans="1:11" ht="31.5" customHeight="1" thickBot="1" x14ac:dyDescent="0.35">
      <c r="A66" s="29"/>
      <c r="B66" s="29"/>
      <c r="C66" s="17" t="s">
        <v>69</v>
      </c>
      <c r="D66" s="18"/>
      <c r="E66" s="18"/>
      <c r="F66" s="18"/>
      <c r="G66" s="18"/>
      <c r="H66" s="20"/>
      <c r="I66" s="18"/>
      <c r="J66" s="18">
        <v>4</v>
      </c>
      <c r="K66" s="18">
        <f t="shared" si="1"/>
        <v>4</v>
      </c>
    </row>
    <row r="67" spans="1:11" ht="31.5" customHeight="1" thickBot="1" x14ac:dyDescent="0.35">
      <c r="A67" s="29"/>
      <c r="B67" s="29"/>
      <c r="C67" s="14" t="s">
        <v>68</v>
      </c>
      <c r="D67" s="15"/>
      <c r="E67" s="15"/>
      <c r="F67" s="15"/>
      <c r="G67" s="15" t="s">
        <v>7</v>
      </c>
      <c r="H67" s="15">
        <v>3</v>
      </c>
      <c r="I67" s="15"/>
      <c r="J67" s="15">
        <v>4</v>
      </c>
      <c r="K67" s="16">
        <f t="shared" ref="K67:K69" si="2">H67+I67+J67</f>
        <v>7</v>
      </c>
    </row>
    <row r="68" spans="1:11" ht="31.5" customHeight="1" thickBot="1" x14ac:dyDescent="0.35">
      <c r="A68" s="30"/>
      <c r="B68" s="30"/>
      <c r="C68" s="17" t="s">
        <v>71</v>
      </c>
      <c r="D68" s="18"/>
      <c r="E68" s="18"/>
      <c r="F68" s="18"/>
      <c r="G68" s="18"/>
      <c r="H68" s="18">
        <v>3</v>
      </c>
      <c r="I68" s="20"/>
      <c r="J68" s="18">
        <v>4</v>
      </c>
      <c r="K68" s="18">
        <f t="shared" si="2"/>
        <v>7</v>
      </c>
    </row>
    <row r="69" spans="1:11" ht="31.5" customHeight="1" thickBot="1" x14ac:dyDescent="0.35">
      <c r="A69" s="31"/>
      <c r="B69" s="32"/>
      <c r="C69" s="33" t="s">
        <v>65</v>
      </c>
      <c r="D69" s="34"/>
      <c r="E69" s="34"/>
      <c r="F69" s="34"/>
      <c r="G69" s="35"/>
      <c r="H69" s="18">
        <f>H68+H66+H64+H62+H60+H55+H53+H48+H45+H43+H41+H37+H35+H33+H27+H23+H19+H14+H10+H8+H6</f>
        <v>89</v>
      </c>
      <c r="I69" s="18">
        <f>I68+I66+I64+I62+I60+I55+I53+I48+I45+I43+I41+I37+I35+I33+I27+I23+I19+I14+I10+I8+I6</f>
        <v>45</v>
      </c>
      <c r="J69" s="18">
        <f>J68+J66+J64+J62+J60+J55+J53+J48+J45+J43+J41+J37+J35+J33+J27+J23+J19+J14+J10+J8+J6</f>
        <v>69</v>
      </c>
      <c r="K69" s="18">
        <f t="shared" si="2"/>
        <v>203</v>
      </c>
    </row>
  </sheetData>
  <autoFilter ref="A3:O3" xr:uid="{F021B30B-31F2-4D7D-A3C3-A08B5F0795BA}"/>
  <mergeCells count="22">
    <mergeCell ref="A4:A10"/>
    <mergeCell ref="B4:B10"/>
    <mergeCell ref="A11:A14"/>
    <mergeCell ref="B11:B14"/>
    <mergeCell ref="A15:A27"/>
    <mergeCell ref="B15:B27"/>
    <mergeCell ref="A63:A68"/>
    <mergeCell ref="A69:B69"/>
    <mergeCell ref="D2:G2"/>
    <mergeCell ref="H2:K2"/>
    <mergeCell ref="A3:B3"/>
    <mergeCell ref="B28:B33"/>
    <mergeCell ref="A28:A33"/>
    <mergeCell ref="A34:A53"/>
    <mergeCell ref="B34:B53"/>
    <mergeCell ref="B54:B55"/>
    <mergeCell ref="A54:A55"/>
    <mergeCell ref="B56:B60"/>
    <mergeCell ref="A56:A60"/>
    <mergeCell ref="B61:B62"/>
    <mergeCell ref="A61:A62"/>
    <mergeCell ref="B63:B68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STUDENTI</vt:lpstr>
      <vt:lpstr>STUDENTI!Area_stampa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Tosi, Daniela</dc:creator>
  <cp:lastModifiedBy>Briani, Francesca</cp:lastModifiedBy>
  <cp:lastPrinted>2026-04-30T15:32:29Z</cp:lastPrinted>
  <dcterms:created xsi:type="dcterms:W3CDTF">2025-06-19T08:25:47Z</dcterms:created>
  <dcterms:modified xsi:type="dcterms:W3CDTF">2026-04-30T15:35:35Z</dcterms:modified>
</cp:coreProperties>
</file>